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5315" windowHeight="110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71" i="1" l="1"/>
  <c r="E70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8" i="1"/>
  <c r="H27" i="1"/>
  <c r="H28" i="1"/>
  <c r="H29" i="1"/>
  <c r="H30" i="1"/>
  <c r="H31" i="1"/>
  <c r="H32" i="1"/>
  <c r="F27" i="1"/>
  <c r="G27" i="1"/>
  <c r="F28" i="1"/>
  <c r="G28" i="1"/>
  <c r="F29" i="1"/>
  <c r="G29" i="1"/>
  <c r="F30" i="1"/>
  <c r="G30" i="1"/>
  <c r="F31" i="1"/>
  <c r="G31" i="1"/>
  <c r="F32" i="1"/>
  <c r="G32" i="1"/>
  <c r="E28" i="1"/>
  <c r="E29" i="1"/>
  <c r="E30" i="1"/>
  <c r="E31" i="1"/>
  <c r="E32" i="1"/>
  <c r="E27" i="1"/>
  <c r="F3" i="1"/>
  <c r="F4" i="1"/>
  <c r="F5" i="1"/>
  <c r="F6" i="1"/>
  <c r="F7" i="1"/>
  <c r="F8" i="1"/>
  <c r="F9" i="1"/>
  <c r="F10" i="1"/>
  <c r="F11" i="1"/>
  <c r="F12" i="1"/>
  <c r="F13" i="1"/>
  <c r="F2" i="1"/>
  <c r="F14" i="1" l="1"/>
  <c r="H33" i="1"/>
  <c r="H34" i="1" s="1"/>
</calcChain>
</file>

<file path=xl/sharedStrings.xml><?xml version="1.0" encoding="utf-8"?>
<sst xmlns="http://schemas.openxmlformats.org/spreadsheetml/2006/main" count="64" uniqueCount="24">
  <si>
    <t xml:space="preserve">Benih/Sumber </t>
  </si>
  <si>
    <t>Tb</t>
  </si>
  <si>
    <t>Tc</t>
  </si>
  <si>
    <t>Td</t>
  </si>
  <si>
    <t>Te</t>
  </si>
  <si>
    <t xml:space="preserve">Tf </t>
  </si>
  <si>
    <t>Ta</t>
  </si>
  <si>
    <t xml:space="preserve">Transformasi  Affine 1 </t>
  </si>
  <si>
    <t xml:space="preserve">Transformasi Affine 2 </t>
  </si>
  <si>
    <t xml:space="preserve">4867827033836717093 </t>
  </si>
  <si>
    <t xml:space="preserve">586156065988963 </t>
  </si>
  <si>
    <t xml:space="preserve">3 Transformasi 1 </t>
  </si>
  <si>
    <t>Saturation</t>
  </si>
  <si>
    <t>Brightness</t>
  </si>
  <si>
    <t xml:space="preserve">Weight </t>
  </si>
  <si>
    <t xml:space="preserve">Gradient 7 </t>
  </si>
  <si>
    <t>Hue</t>
  </si>
  <si>
    <t xml:space="preserve">Gradient 1 </t>
  </si>
  <si>
    <t>Gradient 2</t>
  </si>
  <si>
    <t>Gradient 3</t>
  </si>
  <si>
    <t>Gradient 4</t>
  </si>
  <si>
    <t>Gradient 5</t>
  </si>
  <si>
    <t>Gradient 6</t>
  </si>
  <si>
    <t>Gradient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</si>
</sst>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2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v>Gen1-Tranformation 1</c:v>
          </c:tx>
          <c:xVal>
            <c:strRef>
              <c:f>Sheet1!$B$2:$B$7</c:f>
              <c:strCache>
                <c:ptCount val="6"/>
                <c:pt idx="0">
                  <c:v>Ta</c:v>
                </c:pt>
                <c:pt idx="1">
                  <c:v>Tb</c:v>
                </c:pt>
                <c:pt idx="2">
                  <c:v>Tc</c:v>
                </c:pt>
                <c:pt idx="3">
                  <c:v>Td</c:v>
                </c:pt>
                <c:pt idx="4">
                  <c:v>Te</c:v>
                </c:pt>
                <c:pt idx="5">
                  <c:v>Tf </c:v>
                </c:pt>
              </c:strCache>
            </c:strRef>
          </c:xVal>
          <c:yVal>
            <c:numRef>
              <c:f>Sheet1!$D$2:$D$7</c:f>
              <c:numCache>
                <c:formatCode>General</c:formatCode>
                <c:ptCount val="6"/>
                <c:pt idx="0">
                  <c:v>-0.622899854160892</c:v>
                </c:pt>
                <c:pt idx="1">
                  <c:v>-8.0542866893702492E-3</c:v>
                </c:pt>
                <c:pt idx="2">
                  <c:v>5.8438369798581503E-2</c:v>
                </c:pt>
                <c:pt idx="3">
                  <c:v>0.54477681962695801</c:v>
                </c:pt>
                <c:pt idx="4">
                  <c:v>0.84306425407830798</c:v>
                </c:pt>
                <c:pt idx="5">
                  <c:v>0.26032620787946498</c:v>
                </c:pt>
              </c:numCache>
            </c:numRef>
          </c:yVal>
          <c:smooth val="1"/>
        </c:ser>
        <c:ser>
          <c:idx val="0"/>
          <c:order val="1"/>
          <c:tx>
            <c:v>Gen1-Transformasi 2</c:v>
          </c:tx>
          <c:xVal>
            <c:strRef>
              <c:f>Sheet1!$B$2:$B$7</c:f>
              <c:strCache>
                <c:ptCount val="6"/>
                <c:pt idx="0">
                  <c:v>Ta</c:v>
                </c:pt>
                <c:pt idx="1">
                  <c:v>Tb</c:v>
                </c:pt>
                <c:pt idx="2">
                  <c:v>Tc</c:v>
                </c:pt>
                <c:pt idx="3">
                  <c:v>Td</c:v>
                </c:pt>
                <c:pt idx="4">
                  <c:v>Te</c:v>
                </c:pt>
                <c:pt idx="5">
                  <c:v>Tf </c:v>
                </c:pt>
              </c:strCache>
            </c:strRef>
          </c:xVal>
          <c:yVal>
            <c:numRef>
              <c:f>Sheet1!$E$2:$E$7</c:f>
              <c:numCache>
                <c:formatCode>0.00</c:formatCode>
                <c:ptCount val="6"/>
                <c:pt idx="0">
                  <c:v>0.92491953091920398</c:v>
                </c:pt>
                <c:pt idx="1">
                  <c:v>-0.56393043605622295</c:v>
                </c:pt>
                <c:pt idx="2">
                  <c:v>0.636915418182185</c:v>
                </c:pt>
                <c:pt idx="3">
                  <c:v>-0.87880951724449297</c:v>
                </c:pt>
                <c:pt idx="4">
                  <c:v>-0.20126006763482099</c:v>
                </c:pt>
                <c:pt idx="5">
                  <c:v>0.45662191281761899</c:v>
                </c:pt>
              </c:numCache>
            </c:numRef>
          </c:yVal>
          <c:smooth val="1"/>
        </c:ser>
        <c:ser>
          <c:idx val="2"/>
          <c:order val="2"/>
          <c:tx>
            <c:v>Gen2-Transformation 1</c:v>
          </c:tx>
          <c:xVal>
            <c:strRef>
              <c:f>Sheet1!$B$8:$B$13</c:f>
              <c:strCache>
                <c:ptCount val="6"/>
                <c:pt idx="0">
                  <c:v>Ta</c:v>
                </c:pt>
                <c:pt idx="1">
                  <c:v>Tb</c:v>
                </c:pt>
                <c:pt idx="2">
                  <c:v>Tc</c:v>
                </c:pt>
                <c:pt idx="3">
                  <c:v>Td</c:v>
                </c:pt>
                <c:pt idx="4">
                  <c:v>Te</c:v>
                </c:pt>
                <c:pt idx="5">
                  <c:v>Tf </c:v>
                </c:pt>
              </c:strCache>
            </c:strRef>
          </c:xVal>
          <c:yVal>
            <c:numRef>
              <c:f>Sheet1!$D$8:$D$13</c:f>
              <c:numCache>
                <c:formatCode>General</c:formatCode>
                <c:ptCount val="6"/>
                <c:pt idx="0">
                  <c:v>-0.61529974791892394</c:v>
                </c:pt>
                <c:pt idx="1">
                  <c:v>-8.9126542490805594E-2</c:v>
                </c:pt>
                <c:pt idx="2">
                  <c:v>0.45281871524530998</c:v>
                </c:pt>
                <c:pt idx="3">
                  <c:v>-0.887231249410525</c:v>
                </c:pt>
                <c:pt idx="4">
                  <c:v>0.66515479228506602</c:v>
                </c:pt>
                <c:pt idx="5">
                  <c:v>0.66128613841495798</c:v>
                </c:pt>
              </c:numCache>
            </c:numRef>
          </c:yVal>
          <c:smooth val="1"/>
        </c:ser>
        <c:ser>
          <c:idx val="3"/>
          <c:order val="3"/>
          <c:tx>
            <c:v>Gen2-Transformation 2</c:v>
          </c:tx>
          <c:xVal>
            <c:strRef>
              <c:f>Sheet1!$B$8:$B$13</c:f>
              <c:strCache>
                <c:ptCount val="6"/>
                <c:pt idx="0">
                  <c:v>Ta</c:v>
                </c:pt>
                <c:pt idx="1">
                  <c:v>Tb</c:v>
                </c:pt>
                <c:pt idx="2">
                  <c:v>Tc</c:v>
                </c:pt>
                <c:pt idx="3">
                  <c:v>Td</c:v>
                </c:pt>
                <c:pt idx="4">
                  <c:v>Te</c:v>
                </c:pt>
                <c:pt idx="5">
                  <c:v>Tf </c:v>
                </c:pt>
              </c:strCache>
            </c:strRef>
          </c:xVal>
          <c:yVal>
            <c:numRef>
              <c:f>Sheet1!$E$8:$E$13</c:f>
              <c:numCache>
                <c:formatCode>0.00</c:formatCode>
                <c:ptCount val="6"/>
                <c:pt idx="0">
                  <c:v>-0.85076913800244403</c:v>
                </c:pt>
                <c:pt idx="1">
                  <c:v>0.67680931627053398</c:v>
                </c:pt>
                <c:pt idx="2">
                  <c:v>0.39811191167170201</c:v>
                </c:pt>
                <c:pt idx="3">
                  <c:v>0.45475716743518302</c:v>
                </c:pt>
                <c:pt idx="4">
                  <c:v>0.13263336931639699</c:v>
                </c:pt>
                <c:pt idx="5">
                  <c:v>0.42322640343249601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446208"/>
        <c:axId val="274447744"/>
      </c:scatterChart>
      <c:valAx>
        <c:axId val="27444620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74447744"/>
        <c:crosses val="autoZero"/>
        <c:crossBetween val="midCat"/>
      </c:valAx>
      <c:valAx>
        <c:axId val="27444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444620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Transformation 1</c:v>
          </c:tx>
          <c:xVal>
            <c:strRef>
              <c:f>Sheet1!$B$20:$B$25</c:f>
              <c:strCache>
                <c:ptCount val="6"/>
                <c:pt idx="0">
                  <c:v>Ta</c:v>
                </c:pt>
                <c:pt idx="1">
                  <c:v>Tb</c:v>
                </c:pt>
                <c:pt idx="2">
                  <c:v>Tc</c:v>
                </c:pt>
                <c:pt idx="3">
                  <c:v>Td</c:v>
                </c:pt>
                <c:pt idx="4">
                  <c:v>Te</c:v>
                </c:pt>
                <c:pt idx="5">
                  <c:v>Tf </c:v>
                </c:pt>
              </c:strCache>
            </c:strRef>
          </c:xVal>
          <c:yVal>
            <c:numRef>
              <c:f>Sheet1!$D$20:$D$25</c:f>
              <c:numCache>
                <c:formatCode>General</c:formatCode>
                <c:ptCount val="6"/>
                <c:pt idx="0">
                  <c:v>0.296966578598436</c:v>
                </c:pt>
                <c:pt idx="1">
                  <c:v>-0.15945302156055999</c:v>
                </c:pt>
                <c:pt idx="2">
                  <c:v>0.25825309503218102</c:v>
                </c:pt>
                <c:pt idx="3">
                  <c:v>-0.64509480735543701</c:v>
                </c:pt>
                <c:pt idx="4">
                  <c:v>0.94520034964070399</c:v>
                </c:pt>
                <c:pt idx="5">
                  <c:v>9.53808220867082E-2</c:v>
                </c:pt>
              </c:numCache>
            </c:numRef>
          </c:yVal>
          <c:smooth val="1"/>
        </c:ser>
        <c:ser>
          <c:idx val="1"/>
          <c:order val="1"/>
          <c:tx>
            <c:v>Transformation 2</c:v>
          </c:tx>
          <c:xVal>
            <c:strRef>
              <c:f>Sheet1!$B$20:$B$25</c:f>
              <c:strCache>
                <c:ptCount val="6"/>
                <c:pt idx="0">
                  <c:v>Ta</c:v>
                </c:pt>
                <c:pt idx="1">
                  <c:v>Tb</c:v>
                </c:pt>
                <c:pt idx="2">
                  <c:v>Tc</c:v>
                </c:pt>
                <c:pt idx="3">
                  <c:v>Td</c:v>
                </c:pt>
                <c:pt idx="4">
                  <c:v>Te</c:v>
                </c:pt>
                <c:pt idx="5">
                  <c:v>Tf </c:v>
                </c:pt>
              </c:strCache>
            </c:strRef>
          </c:xVal>
          <c:yVal>
            <c:numRef>
              <c:f>Sheet1!$E$20:$E$25</c:f>
              <c:numCache>
                <c:formatCode>0.00</c:formatCode>
                <c:ptCount val="6"/>
                <c:pt idx="0">
                  <c:v>0.25300907968633801</c:v>
                </c:pt>
                <c:pt idx="1">
                  <c:v>0.116949143833911</c:v>
                </c:pt>
                <c:pt idx="2">
                  <c:v>-0.625203234163904</c:v>
                </c:pt>
                <c:pt idx="3">
                  <c:v>-0.43362721161617501</c:v>
                </c:pt>
                <c:pt idx="4">
                  <c:v>-0.47124058052460999</c:v>
                </c:pt>
                <c:pt idx="5">
                  <c:v>0.26108291620992902</c:v>
                </c:pt>
              </c:numCache>
            </c:numRef>
          </c:yVal>
          <c:smooth val="1"/>
        </c:ser>
        <c:ser>
          <c:idx val="2"/>
          <c:order val="2"/>
          <c:tx>
            <c:v>Transformation 3</c:v>
          </c:tx>
          <c:xVal>
            <c:strRef>
              <c:f>Sheet1!$B$20:$B$25</c:f>
              <c:strCache>
                <c:ptCount val="6"/>
                <c:pt idx="0">
                  <c:v>Ta</c:v>
                </c:pt>
                <c:pt idx="1">
                  <c:v>Tb</c:v>
                </c:pt>
                <c:pt idx="2">
                  <c:v>Tc</c:v>
                </c:pt>
                <c:pt idx="3">
                  <c:v>Td</c:v>
                </c:pt>
                <c:pt idx="4">
                  <c:v>Te</c:v>
                </c:pt>
                <c:pt idx="5">
                  <c:v>Tf </c:v>
                </c:pt>
              </c:strCache>
            </c:strRef>
          </c:xVal>
          <c:yVal>
            <c:numRef>
              <c:f>Sheet1!$F$20:$F$25</c:f>
              <c:numCache>
                <c:formatCode>General</c:formatCode>
                <c:ptCount val="6"/>
                <c:pt idx="0">
                  <c:v>-0.313886433049827</c:v>
                </c:pt>
                <c:pt idx="1">
                  <c:v>0.19194715752939101</c:v>
                </c:pt>
                <c:pt idx="2">
                  <c:v>-0.97552042877010303</c:v>
                </c:pt>
                <c:pt idx="3">
                  <c:v>0.64522876659731598</c:v>
                </c:pt>
                <c:pt idx="4">
                  <c:v>-0.93501269988181102</c:v>
                </c:pt>
                <c:pt idx="5">
                  <c:v>0.244896040142984</c:v>
                </c:pt>
              </c:numCache>
            </c:numRef>
          </c:yVal>
          <c:smooth val="1"/>
        </c:ser>
        <c:ser>
          <c:idx val="3"/>
          <c:order val="3"/>
          <c:tx>
            <c:v>Transformation 4</c:v>
          </c:tx>
          <c:xVal>
            <c:strRef>
              <c:f>Sheet1!$B$20:$B$25</c:f>
              <c:strCache>
                <c:ptCount val="6"/>
                <c:pt idx="0">
                  <c:v>Ta</c:v>
                </c:pt>
                <c:pt idx="1">
                  <c:v>Tb</c:v>
                </c:pt>
                <c:pt idx="2">
                  <c:v>Tc</c:v>
                </c:pt>
                <c:pt idx="3">
                  <c:v>Td</c:v>
                </c:pt>
                <c:pt idx="4">
                  <c:v>Te</c:v>
                </c:pt>
                <c:pt idx="5">
                  <c:v>Tf </c:v>
                </c:pt>
              </c:strCache>
            </c:strRef>
          </c:xVal>
          <c:yVal>
            <c:numRef>
              <c:f>Sheet1!$G$20:$G$25</c:f>
              <c:numCache>
                <c:formatCode>0.00</c:formatCode>
                <c:ptCount val="6"/>
                <c:pt idx="0">
                  <c:v>-0.946220706730446</c:v>
                </c:pt>
                <c:pt idx="1">
                  <c:v>-0.80554948468377097</c:v>
                </c:pt>
                <c:pt idx="2">
                  <c:v>0.19549096791555001</c:v>
                </c:pt>
                <c:pt idx="3">
                  <c:v>0.26012703216614602</c:v>
                </c:pt>
                <c:pt idx="4">
                  <c:v>-0.196416335745071</c:v>
                </c:pt>
                <c:pt idx="5">
                  <c:v>-0.477935102533603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211776"/>
        <c:axId val="275213312"/>
      </c:scatterChart>
      <c:valAx>
        <c:axId val="2752117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75213312"/>
        <c:crosses val="autoZero"/>
        <c:crossBetween val="midCat"/>
      </c:valAx>
      <c:valAx>
        <c:axId val="275213312"/>
        <c:scaling>
          <c:orientation val="minMax"/>
        </c:scaling>
        <c:delete val="0"/>
        <c:axPos val="l"/>
        <c:minorGridlines/>
        <c:numFmt formatCode="General" sourceLinked="1"/>
        <c:majorTickMark val="out"/>
        <c:minorTickMark val="none"/>
        <c:tickLblPos val="nextTo"/>
        <c:crossAx val="27521177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5.506182861162974E-2"/>
          <c:y val="0.90799675262724189"/>
          <c:w val="0.88987618815689273"/>
          <c:h val="6.378454464984784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Image 1</c:v>
          </c:tx>
          <c:xVal>
            <c:strRef>
              <c:f>Sheet1!$B$20:$B$25</c:f>
              <c:strCache>
                <c:ptCount val="6"/>
                <c:pt idx="0">
                  <c:v>Ta</c:v>
                </c:pt>
                <c:pt idx="1">
                  <c:v>Tb</c:v>
                </c:pt>
                <c:pt idx="2">
                  <c:v>Tc</c:v>
                </c:pt>
                <c:pt idx="3">
                  <c:v>Td</c:v>
                </c:pt>
                <c:pt idx="4">
                  <c:v>Te</c:v>
                </c:pt>
                <c:pt idx="5">
                  <c:v>Tf </c:v>
                </c:pt>
              </c:strCache>
            </c:strRef>
          </c:xVal>
          <c:yVal>
            <c:numRef>
              <c:f>Sheet1!$G$20:$G$25</c:f>
              <c:numCache>
                <c:formatCode>0.00</c:formatCode>
                <c:ptCount val="6"/>
                <c:pt idx="0">
                  <c:v>-0.946220706730446</c:v>
                </c:pt>
                <c:pt idx="1">
                  <c:v>-0.80554948468377097</c:v>
                </c:pt>
                <c:pt idx="2">
                  <c:v>0.19549096791555001</c:v>
                </c:pt>
                <c:pt idx="3">
                  <c:v>0.26012703216614602</c:v>
                </c:pt>
                <c:pt idx="4">
                  <c:v>-0.196416335745071</c:v>
                </c:pt>
                <c:pt idx="5">
                  <c:v>-0.477935102533603</c:v>
                </c:pt>
              </c:numCache>
            </c:numRef>
          </c:yVal>
          <c:smooth val="1"/>
        </c:ser>
        <c:ser>
          <c:idx val="1"/>
          <c:order val="1"/>
          <c:tx>
            <c:v>Image 2</c:v>
          </c:tx>
          <c:xVal>
            <c:strRef>
              <c:f>Sheet1!$B$20:$B$25</c:f>
              <c:strCache>
                <c:ptCount val="6"/>
                <c:pt idx="0">
                  <c:v>Ta</c:v>
                </c:pt>
                <c:pt idx="1">
                  <c:v>Tb</c:v>
                </c:pt>
                <c:pt idx="2">
                  <c:v>Tc</c:v>
                </c:pt>
                <c:pt idx="3">
                  <c:v>Td</c:v>
                </c:pt>
                <c:pt idx="4">
                  <c:v>Te</c:v>
                </c:pt>
                <c:pt idx="5">
                  <c:v>Tf </c:v>
                </c:pt>
              </c:strCache>
            </c:strRef>
          </c:xVal>
          <c:yVal>
            <c:numRef>
              <c:f>Sheet1!$H$20:$H$25</c:f>
              <c:numCache>
                <c:formatCode>General</c:formatCode>
                <c:ptCount val="6"/>
                <c:pt idx="0">
                  <c:v>-0.946220706730446</c:v>
                </c:pt>
                <c:pt idx="1">
                  <c:v>-0.80554948468377097</c:v>
                </c:pt>
                <c:pt idx="2">
                  <c:v>0.25880613228633997</c:v>
                </c:pt>
                <c:pt idx="3">
                  <c:v>0.70725009121120697</c:v>
                </c:pt>
                <c:pt idx="4">
                  <c:v>-0.196416335745071</c:v>
                </c:pt>
                <c:pt idx="5">
                  <c:v>-0.477935102533603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225984"/>
        <c:axId val="275235968"/>
      </c:scatterChart>
      <c:valAx>
        <c:axId val="27522598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75235968"/>
        <c:crosses val="autoZero"/>
        <c:crossBetween val="midCat"/>
      </c:valAx>
      <c:valAx>
        <c:axId val="2752359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7522598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Sheet1!$A$38</c:f>
              <c:strCache>
                <c:ptCount val="1"/>
                <c:pt idx="0">
                  <c:v>Gradient 1 </c:v>
                </c:pt>
              </c:strCache>
            </c:strRef>
          </c:tx>
          <c:xVal>
            <c:strRef>
              <c:f>Sheet1!$B$38:$B$41</c:f>
              <c:strCache>
                <c:ptCount val="4"/>
                <c:pt idx="0">
                  <c:v>Hue</c:v>
                </c:pt>
                <c:pt idx="1">
                  <c:v>Saturation</c:v>
                </c:pt>
                <c:pt idx="2">
                  <c:v>Brightness</c:v>
                </c:pt>
                <c:pt idx="3">
                  <c:v>Weight </c:v>
                </c:pt>
              </c:strCache>
            </c:strRef>
          </c:xVal>
          <c:yVal>
            <c:numRef>
              <c:f>Sheet1!$C$38:$C$41</c:f>
              <c:numCache>
                <c:formatCode>General</c:formatCode>
                <c:ptCount val="4"/>
                <c:pt idx="0" formatCode="0.00E+00">
                  <c:v>0.89923949759999999</c:v>
                </c:pt>
                <c:pt idx="1">
                  <c:v>0.38833564392995901</c:v>
                </c:pt>
                <c:pt idx="2">
                  <c:v>0.43606603809931399</c:v>
                </c:pt>
                <c:pt idx="3">
                  <c:v>0.81839296371734305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Sheet1!$A$42</c:f>
              <c:strCache>
                <c:ptCount val="1"/>
                <c:pt idx="0">
                  <c:v>Gradient 2</c:v>
                </c:pt>
              </c:strCache>
            </c:strRef>
          </c:tx>
          <c:xVal>
            <c:strRef>
              <c:f>Sheet1!$B$42:$B$45</c:f>
              <c:strCache>
                <c:ptCount val="4"/>
                <c:pt idx="0">
                  <c:v>Hue</c:v>
                </c:pt>
                <c:pt idx="1">
                  <c:v>Saturation</c:v>
                </c:pt>
                <c:pt idx="2">
                  <c:v>Brightness</c:v>
                </c:pt>
                <c:pt idx="3">
                  <c:v>Weight </c:v>
                </c:pt>
              </c:strCache>
            </c:strRef>
          </c:xVal>
          <c:yVal>
            <c:numRef>
              <c:f>Sheet1!$C$42:$C$45</c:f>
              <c:numCache>
                <c:formatCode>General</c:formatCode>
                <c:ptCount val="4"/>
                <c:pt idx="0">
                  <c:v>0.83770657150712202</c:v>
                </c:pt>
                <c:pt idx="1">
                  <c:v>0.15194522859808199</c:v>
                </c:pt>
                <c:pt idx="2">
                  <c:v>3.5431446053770299E-2</c:v>
                </c:pt>
                <c:pt idx="3">
                  <c:v>0.24939772357565701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Sheet1!$A$46</c:f>
              <c:strCache>
                <c:ptCount val="1"/>
                <c:pt idx="0">
                  <c:v>Gradient 3</c:v>
                </c:pt>
              </c:strCache>
            </c:strRef>
          </c:tx>
          <c:xVal>
            <c:strRef>
              <c:f>Sheet1!$B$46:$B$49</c:f>
              <c:strCache>
                <c:ptCount val="4"/>
                <c:pt idx="0">
                  <c:v>Hue</c:v>
                </c:pt>
                <c:pt idx="1">
                  <c:v>Saturation</c:v>
                </c:pt>
                <c:pt idx="2">
                  <c:v>Brightness</c:v>
                </c:pt>
                <c:pt idx="3">
                  <c:v>Weight </c:v>
                </c:pt>
              </c:strCache>
            </c:strRef>
          </c:xVal>
          <c:yVal>
            <c:numRef>
              <c:f>Sheet1!$C$46:$C$49</c:f>
              <c:numCache>
                <c:formatCode>General</c:formatCode>
                <c:ptCount val="4"/>
                <c:pt idx="0">
                  <c:v>0.61366844024107403</c:v>
                </c:pt>
                <c:pt idx="1">
                  <c:v>6.4102337636021106E-2</c:v>
                </c:pt>
                <c:pt idx="2">
                  <c:v>0.858636687991017</c:v>
                </c:pt>
                <c:pt idx="3">
                  <c:v>0.96135366072294604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Sheet1!$A$50</c:f>
              <c:strCache>
                <c:ptCount val="1"/>
                <c:pt idx="0">
                  <c:v>Gradient 4</c:v>
                </c:pt>
              </c:strCache>
            </c:strRef>
          </c:tx>
          <c:xVal>
            <c:strRef>
              <c:f>Sheet1!$B$50:$B$53</c:f>
              <c:strCache>
                <c:ptCount val="4"/>
                <c:pt idx="0">
                  <c:v>Hue</c:v>
                </c:pt>
                <c:pt idx="1">
                  <c:v>Saturation</c:v>
                </c:pt>
                <c:pt idx="2">
                  <c:v>Brightness</c:v>
                </c:pt>
                <c:pt idx="3">
                  <c:v>Weight </c:v>
                </c:pt>
              </c:strCache>
            </c:strRef>
          </c:xVal>
          <c:yVal>
            <c:numRef>
              <c:f>Sheet1!$C$50:$C$53</c:f>
              <c:numCache>
                <c:formatCode>General</c:formatCode>
                <c:ptCount val="4"/>
                <c:pt idx="0">
                  <c:v>0.63221400912636005</c:v>
                </c:pt>
                <c:pt idx="1">
                  <c:v>0.77065476862844995</c:v>
                </c:pt>
                <c:pt idx="2">
                  <c:v>0.106888215805628</c:v>
                </c:pt>
                <c:pt idx="3">
                  <c:v>0.52619648231606597</c:v>
                </c:pt>
              </c:numCache>
            </c:numRef>
          </c:yVal>
          <c:smooth val="1"/>
        </c:ser>
        <c:ser>
          <c:idx val="0"/>
          <c:order val="0"/>
          <c:tx>
            <c:strRef>
              <c:f>Sheet1!$A$54</c:f>
              <c:strCache>
                <c:ptCount val="1"/>
                <c:pt idx="0">
                  <c:v>Gradient 5</c:v>
                </c:pt>
              </c:strCache>
            </c:strRef>
          </c:tx>
          <c:xVal>
            <c:strRef>
              <c:f>Sheet1!$B$54:$B$57</c:f>
              <c:strCache>
                <c:ptCount val="4"/>
                <c:pt idx="0">
                  <c:v>Hue</c:v>
                </c:pt>
                <c:pt idx="1">
                  <c:v>Saturation</c:v>
                </c:pt>
                <c:pt idx="2">
                  <c:v>Brightness</c:v>
                </c:pt>
                <c:pt idx="3">
                  <c:v>Weight </c:v>
                </c:pt>
              </c:strCache>
            </c:strRef>
          </c:xVal>
          <c:yVal>
            <c:numRef>
              <c:f>Sheet1!$C$54:$C$57</c:f>
              <c:numCache>
                <c:formatCode>General</c:formatCode>
                <c:ptCount val="4"/>
                <c:pt idx="0">
                  <c:v>0.40063445542126003</c:v>
                </c:pt>
                <c:pt idx="1">
                  <c:v>0.87296010510703403</c:v>
                </c:pt>
                <c:pt idx="2">
                  <c:v>0.50741200269931197</c:v>
                </c:pt>
                <c:pt idx="3">
                  <c:v>0.64566950214041696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271680"/>
        <c:axId val="275273216"/>
      </c:scatterChart>
      <c:valAx>
        <c:axId val="275271680"/>
        <c:scaling>
          <c:orientation val="minMax"/>
        </c:scaling>
        <c:delete val="0"/>
        <c:axPos val="b"/>
        <c:majorTickMark val="out"/>
        <c:minorTickMark val="none"/>
        <c:tickLblPos val="nextTo"/>
        <c:crossAx val="275273216"/>
        <c:crosses val="autoZero"/>
        <c:crossBetween val="midCat"/>
      </c:valAx>
      <c:valAx>
        <c:axId val="275273216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752716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Image 1</c:v>
          </c:tx>
          <c:xVal>
            <c:strRef>
              <c:f>Sheet1!$B$42:$B$45</c:f>
              <c:strCache>
                <c:ptCount val="4"/>
                <c:pt idx="0">
                  <c:v>Hue</c:v>
                </c:pt>
                <c:pt idx="1">
                  <c:v>Saturation</c:v>
                </c:pt>
                <c:pt idx="2">
                  <c:v>Brightness</c:v>
                </c:pt>
                <c:pt idx="3">
                  <c:v>Weight </c:v>
                </c:pt>
              </c:strCache>
            </c:strRef>
          </c:xVal>
          <c:yVal>
            <c:numRef>
              <c:f>Sheet1!$C$42:$C$45</c:f>
              <c:numCache>
                <c:formatCode>General</c:formatCode>
                <c:ptCount val="4"/>
                <c:pt idx="0">
                  <c:v>0.83770657150712202</c:v>
                </c:pt>
                <c:pt idx="1">
                  <c:v>0.15194522859808199</c:v>
                </c:pt>
                <c:pt idx="2">
                  <c:v>3.5431446053770299E-2</c:v>
                </c:pt>
                <c:pt idx="3">
                  <c:v>0.24939772357565701</c:v>
                </c:pt>
              </c:numCache>
            </c:numRef>
          </c:yVal>
          <c:smooth val="1"/>
        </c:ser>
        <c:ser>
          <c:idx val="1"/>
          <c:order val="1"/>
          <c:tx>
            <c:v>Image 2</c:v>
          </c:tx>
          <c:xVal>
            <c:strRef>
              <c:f>Sheet1!$B$42:$B$45</c:f>
              <c:strCache>
                <c:ptCount val="4"/>
                <c:pt idx="0">
                  <c:v>Hue</c:v>
                </c:pt>
                <c:pt idx="1">
                  <c:v>Saturation</c:v>
                </c:pt>
                <c:pt idx="2">
                  <c:v>Brightness</c:v>
                </c:pt>
                <c:pt idx="3">
                  <c:v>Weight </c:v>
                </c:pt>
              </c:strCache>
            </c:strRef>
          </c:xVal>
          <c:yVal>
            <c:numRef>
              <c:f>Sheet1!$D$42:$D$46</c:f>
              <c:numCache>
                <c:formatCode>General</c:formatCode>
                <c:ptCount val="5"/>
                <c:pt idx="0">
                  <c:v>0.83770657150712202</c:v>
                </c:pt>
                <c:pt idx="1">
                  <c:v>0.12818897218412101</c:v>
                </c:pt>
                <c:pt idx="2">
                  <c:v>0.46794215665113498</c:v>
                </c:pt>
                <c:pt idx="3">
                  <c:v>0.51299286850824199</c:v>
                </c:pt>
                <c:pt idx="4">
                  <c:v>0.82778665712902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304448"/>
        <c:axId val="275305984"/>
      </c:scatterChart>
      <c:valAx>
        <c:axId val="27530444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75305984"/>
        <c:crosses val="autoZero"/>
        <c:crossBetween val="midCat"/>
      </c:valAx>
      <c:valAx>
        <c:axId val="275305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530444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0</xdr:rowOff>
    </xdr:from>
    <xdr:to>
      <xdr:col>16</xdr:col>
      <xdr:colOff>28575</xdr:colOff>
      <xdr:row>15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66674</xdr:colOff>
      <xdr:row>2</xdr:row>
      <xdr:rowOff>76200</xdr:rowOff>
    </xdr:from>
    <xdr:to>
      <xdr:col>21</xdr:col>
      <xdr:colOff>561975</xdr:colOff>
      <xdr:row>26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495300</xdr:colOff>
      <xdr:row>2</xdr:row>
      <xdr:rowOff>85725</xdr:rowOff>
    </xdr:from>
    <xdr:to>
      <xdr:col>8</xdr:col>
      <xdr:colOff>514350</xdr:colOff>
      <xdr:row>16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276225</xdr:colOff>
      <xdr:row>53</xdr:row>
      <xdr:rowOff>85725</xdr:rowOff>
    </xdr:from>
    <xdr:to>
      <xdr:col>13</xdr:col>
      <xdr:colOff>581025</xdr:colOff>
      <xdr:row>67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36</xdr:row>
      <xdr:rowOff>0</xdr:rowOff>
    </xdr:from>
    <xdr:to>
      <xdr:col>13</xdr:col>
      <xdr:colOff>114300</xdr:colOff>
      <xdr:row>50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H43" sqref="H43"/>
    </sheetView>
  </sheetViews>
  <sheetFormatPr defaultRowHeight="15" x14ac:dyDescent="0.25"/>
  <cols>
    <col min="1" max="1" width="10.42578125" customWidth="1"/>
    <col min="4" max="4" width="13.42578125" customWidth="1"/>
    <col min="5" max="5" width="7.42578125" style="2" customWidth="1"/>
  </cols>
  <sheetData>
    <row r="1" spans="1:6" x14ac:dyDescent="0.25">
      <c r="A1" t="s">
        <v>0</v>
      </c>
      <c r="D1" t="s">
        <v>7</v>
      </c>
      <c r="E1" s="2" t="s">
        <v>8</v>
      </c>
    </row>
    <row r="2" spans="1:6" x14ac:dyDescent="0.25">
      <c r="A2" s="1" t="s">
        <v>9</v>
      </c>
      <c r="B2" t="s">
        <v>6</v>
      </c>
      <c r="D2">
        <v>-0.622899854160892</v>
      </c>
      <c r="E2" s="2">
        <v>0.92491953091920398</v>
      </c>
      <c r="F2" s="2">
        <f>E2-D2</f>
        <v>1.5478193850800959</v>
      </c>
    </row>
    <row r="3" spans="1:6" x14ac:dyDescent="0.25">
      <c r="B3" t="s">
        <v>1</v>
      </c>
      <c r="D3">
        <v>-8.0542866893702492E-3</v>
      </c>
      <c r="E3" s="2">
        <v>-0.56393043605622295</v>
      </c>
      <c r="F3" s="2">
        <f t="shared" ref="F3:F13" si="0">E3-D3</f>
        <v>-0.5558761493668527</v>
      </c>
    </row>
    <row r="4" spans="1:6" x14ac:dyDescent="0.25">
      <c r="B4" t="s">
        <v>2</v>
      </c>
      <c r="D4">
        <v>5.8438369798581503E-2</v>
      </c>
      <c r="E4" s="2">
        <v>0.636915418182185</v>
      </c>
      <c r="F4" s="2">
        <f t="shared" si="0"/>
        <v>0.57847704838360348</v>
      </c>
    </row>
    <row r="5" spans="1:6" x14ac:dyDescent="0.25">
      <c r="B5" t="s">
        <v>3</v>
      </c>
      <c r="D5">
        <v>0.54477681962695801</v>
      </c>
      <c r="E5" s="2">
        <v>-0.87880951724449297</v>
      </c>
      <c r="F5" s="2">
        <f t="shared" si="0"/>
        <v>-1.423586336871451</v>
      </c>
    </row>
    <row r="6" spans="1:6" x14ac:dyDescent="0.25">
      <c r="B6" t="s">
        <v>4</v>
      </c>
      <c r="D6">
        <v>0.84306425407830798</v>
      </c>
      <c r="E6" s="2">
        <v>-0.20126006763482099</v>
      </c>
      <c r="F6" s="2">
        <f t="shared" si="0"/>
        <v>-1.0443243217131291</v>
      </c>
    </row>
    <row r="7" spans="1:6" x14ac:dyDescent="0.25">
      <c r="B7" t="s">
        <v>5</v>
      </c>
      <c r="D7">
        <v>0.26032620787946498</v>
      </c>
      <c r="E7" s="2">
        <v>0.45662191281761899</v>
      </c>
      <c r="F7" s="2">
        <f t="shared" si="0"/>
        <v>0.19629570493815401</v>
      </c>
    </row>
    <row r="8" spans="1:6" x14ac:dyDescent="0.25">
      <c r="A8" s="1" t="s">
        <v>10</v>
      </c>
      <c r="B8" t="s">
        <v>6</v>
      </c>
      <c r="D8">
        <v>-0.61529974791892394</v>
      </c>
      <c r="E8" s="2">
        <v>-0.85076913800244403</v>
      </c>
      <c r="F8" s="2">
        <f t="shared" si="0"/>
        <v>-0.23546939008352008</v>
      </c>
    </row>
    <row r="9" spans="1:6" x14ac:dyDescent="0.25">
      <c r="B9" t="s">
        <v>1</v>
      </c>
      <c r="D9">
        <v>-8.9126542490805594E-2</v>
      </c>
      <c r="E9" s="2">
        <v>0.67680931627053398</v>
      </c>
      <c r="F9" s="2">
        <f t="shared" si="0"/>
        <v>0.76593585876133963</v>
      </c>
    </row>
    <row r="10" spans="1:6" x14ac:dyDescent="0.25">
      <c r="B10" t="s">
        <v>2</v>
      </c>
      <c r="D10">
        <v>0.45281871524530998</v>
      </c>
      <c r="E10" s="2">
        <v>0.39811191167170201</v>
      </c>
      <c r="F10" s="2">
        <f t="shared" si="0"/>
        <v>-5.4706803573607965E-2</v>
      </c>
    </row>
    <row r="11" spans="1:6" x14ac:dyDescent="0.25">
      <c r="B11" t="s">
        <v>3</v>
      </c>
      <c r="D11">
        <v>-0.887231249410525</v>
      </c>
      <c r="E11" s="2">
        <v>0.45475716743518302</v>
      </c>
      <c r="F11" s="2">
        <f t="shared" si="0"/>
        <v>1.3419884168457079</v>
      </c>
    </row>
    <row r="12" spans="1:6" x14ac:dyDescent="0.25">
      <c r="B12" t="s">
        <v>4</v>
      </c>
      <c r="D12">
        <v>0.66515479228506602</v>
      </c>
      <c r="E12" s="2">
        <v>0.13263336931639699</v>
      </c>
      <c r="F12" s="2">
        <f t="shared" si="0"/>
        <v>-0.532521422968669</v>
      </c>
    </row>
    <row r="13" spans="1:6" x14ac:dyDescent="0.25">
      <c r="B13" t="s">
        <v>5</v>
      </c>
      <c r="D13">
        <v>0.66128613841495798</v>
      </c>
      <c r="E13" s="2">
        <v>0.42322640343249601</v>
      </c>
      <c r="F13" s="2">
        <f t="shared" si="0"/>
        <v>-0.23805973498246197</v>
      </c>
    </row>
    <row r="14" spans="1:6" x14ac:dyDescent="0.25">
      <c r="F14" s="2">
        <f>AVERAGE(F2:F13)</f>
        <v>2.8831021204100752E-2</v>
      </c>
    </row>
    <row r="20" spans="1:8" x14ac:dyDescent="0.25">
      <c r="A20" t="s">
        <v>11</v>
      </c>
      <c r="B20" t="s">
        <v>6</v>
      </c>
      <c r="D20">
        <v>0.296966578598436</v>
      </c>
      <c r="E20" s="2">
        <v>0.25300907968633801</v>
      </c>
      <c r="F20">
        <v>-0.313886433049827</v>
      </c>
      <c r="G20" s="2">
        <v>-0.946220706730446</v>
      </c>
      <c r="H20">
        <v>-0.946220706730446</v>
      </c>
    </row>
    <row r="21" spans="1:8" x14ac:dyDescent="0.25">
      <c r="B21" t="s">
        <v>1</v>
      </c>
      <c r="D21">
        <v>-0.15945302156055999</v>
      </c>
      <c r="E21" s="2">
        <v>0.116949143833911</v>
      </c>
      <c r="F21">
        <v>0.19194715752939101</v>
      </c>
      <c r="G21" s="2">
        <v>-0.80554948468377097</v>
      </c>
      <c r="H21">
        <v>-0.80554948468377097</v>
      </c>
    </row>
    <row r="22" spans="1:8" x14ac:dyDescent="0.25">
      <c r="B22" t="s">
        <v>2</v>
      </c>
      <c r="D22">
        <v>0.25825309503218102</v>
      </c>
      <c r="E22" s="2">
        <v>-0.625203234163904</v>
      </c>
      <c r="F22">
        <v>-0.97552042877010303</v>
      </c>
      <c r="G22" s="2">
        <v>0.19549096791555001</v>
      </c>
      <c r="H22">
        <v>0.25880613228633997</v>
      </c>
    </row>
    <row r="23" spans="1:8" x14ac:dyDescent="0.25">
      <c r="B23" t="s">
        <v>3</v>
      </c>
      <c r="D23">
        <v>-0.64509480735543701</v>
      </c>
      <c r="E23" s="2">
        <v>-0.43362721161617501</v>
      </c>
      <c r="F23">
        <v>0.64522876659731598</v>
      </c>
      <c r="G23" s="2">
        <v>0.26012703216614602</v>
      </c>
      <c r="H23">
        <v>0.70725009121120697</v>
      </c>
    </row>
    <row r="24" spans="1:8" x14ac:dyDescent="0.25">
      <c r="B24" t="s">
        <v>4</v>
      </c>
      <c r="D24">
        <v>0.94520034964070399</v>
      </c>
      <c r="E24" s="2">
        <v>-0.47124058052460999</v>
      </c>
      <c r="F24">
        <v>-0.93501269988181102</v>
      </c>
      <c r="G24" s="2">
        <v>-0.196416335745071</v>
      </c>
      <c r="H24">
        <v>-0.196416335745071</v>
      </c>
    </row>
    <row r="25" spans="1:8" x14ac:dyDescent="0.25">
      <c r="B25" t="s">
        <v>5</v>
      </c>
      <c r="D25">
        <v>9.53808220867082E-2</v>
      </c>
      <c r="E25" s="2">
        <v>0.26108291620992902</v>
      </c>
      <c r="F25">
        <v>0.244896040142984</v>
      </c>
      <c r="G25" s="2">
        <v>-0.477935102533603</v>
      </c>
      <c r="H25">
        <v>-0.477935102533603</v>
      </c>
    </row>
    <row r="27" spans="1:8" x14ac:dyDescent="0.25">
      <c r="E27" s="2">
        <f>E20-D20</f>
        <v>-4.3957498912097992E-2</v>
      </c>
      <c r="F27">
        <f t="shared" ref="F27" si="1">F20-E20</f>
        <v>-0.56689551273616501</v>
      </c>
      <c r="G27">
        <f t="shared" ref="G27:H32" si="2">G20-F20</f>
        <v>-0.63233427368061901</v>
      </c>
      <c r="H27">
        <f t="shared" si="2"/>
        <v>0</v>
      </c>
    </row>
    <row r="28" spans="1:8" x14ac:dyDescent="0.25">
      <c r="E28" s="2">
        <f t="shared" ref="E28:F32" si="3">E21-D21</f>
        <v>0.27640216539447099</v>
      </c>
      <c r="F28">
        <f t="shared" si="3"/>
        <v>7.4998013695480009E-2</v>
      </c>
      <c r="G28">
        <f t="shared" si="2"/>
        <v>-0.99749664221316192</v>
      </c>
      <c r="H28">
        <f t="shared" si="2"/>
        <v>0</v>
      </c>
    </row>
    <row r="29" spans="1:8" x14ac:dyDescent="0.25">
      <c r="E29" s="2">
        <f t="shared" si="3"/>
        <v>-0.88345632919608508</v>
      </c>
      <c r="F29">
        <f t="shared" si="3"/>
        <v>-0.35031719460619903</v>
      </c>
      <c r="G29">
        <f t="shared" si="2"/>
        <v>1.171011396685653</v>
      </c>
      <c r="H29">
        <f t="shared" si="2"/>
        <v>6.3315164370789961E-2</v>
      </c>
    </row>
    <row r="30" spans="1:8" x14ac:dyDescent="0.25">
      <c r="E30" s="2">
        <f t="shared" si="3"/>
        <v>0.21146759573926199</v>
      </c>
      <c r="F30">
        <f t="shared" si="3"/>
        <v>1.078855978213491</v>
      </c>
      <c r="G30">
        <f t="shared" si="2"/>
        <v>-0.38510173443116996</v>
      </c>
      <c r="H30">
        <f t="shared" si="2"/>
        <v>0.44712305904506094</v>
      </c>
    </row>
    <row r="31" spans="1:8" x14ac:dyDescent="0.25">
      <c r="E31" s="2">
        <f t="shared" si="3"/>
        <v>-1.416440930165314</v>
      </c>
      <c r="F31">
        <f t="shared" si="3"/>
        <v>-0.46377211935720103</v>
      </c>
      <c r="G31">
        <f t="shared" si="2"/>
        <v>0.73859636413674001</v>
      </c>
      <c r="H31">
        <f t="shared" si="2"/>
        <v>0</v>
      </c>
    </row>
    <row r="32" spans="1:8" x14ac:dyDescent="0.25">
      <c r="E32" s="2">
        <f t="shared" si="3"/>
        <v>0.16570209412322082</v>
      </c>
      <c r="F32">
        <f t="shared" si="3"/>
        <v>-1.6186876066945022E-2</v>
      </c>
      <c r="G32">
        <f t="shared" si="2"/>
        <v>-0.72283114267658699</v>
      </c>
      <c r="H32">
        <f t="shared" si="2"/>
        <v>0</v>
      </c>
    </row>
    <row r="33" spans="1:8" x14ac:dyDescent="0.25">
      <c r="H33">
        <f>SUM(H27:H32)</f>
        <v>0.51043822341585088</v>
      </c>
    </row>
    <row r="34" spans="1:8" x14ac:dyDescent="0.25">
      <c r="E34" s="2">
        <v>100</v>
      </c>
      <c r="F34">
        <v>100</v>
      </c>
      <c r="G34">
        <v>100</v>
      </c>
      <c r="H34">
        <f>100-H33</f>
        <v>99.489561776584154</v>
      </c>
    </row>
    <row r="38" spans="1:8" x14ac:dyDescent="0.25">
      <c r="A38" t="s">
        <v>17</v>
      </c>
      <c r="B38" t="s">
        <v>16</v>
      </c>
      <c r="C38" s="3">
        <v>0.89923949759999999</v>
      </c>
      <c r="D38" s="3">
        <v>0.89923949759999999</v>
      </c>
      <c r="E38" s="2">
        <f>D38-C38</f>
        <v>0</v>
      </c>
    </row>
    <row r="39" spans="1:8" x14ac:dyDescent="0.25">
      <c r="B39" t="s">
        <v>12</v>
      </c>
      <c r="C39">
        <v>0.38833564392995901</v>
      </c>
      <c r="D39">
        <v>0.38833564392995901</v>
      </c>
      <c r="E39" s="2">
        <f t="shared" ref="E39:E69" si="4">D39-C39</f>
        <v>0</v>
      </c>
    </row>
    <row r="40" spans="1:8" x14ac:dyDescent="0.25">
      <c r="B40" t="s">
        <v>13</v>
      </c>
      <c r="C40">
        <v>0.43606603809931399</v>
      </c>
      <c r="D40">
        <v>0.43606603809931399</v>
      </c>
      <c r="E40" s="2">
        <f t="shared" si="4"/>
        <v>0</v>
      </c>
    </row>
    <row r="41" spans="1:8" x14ac:dyDescent="0.25">
      <c r="B41" t="s">
        <v>14</v>
      </c>
      <c r="C41">
        <v>0.81839296371734305</v>
      </c>
      <c r="D41">
        <v>0.78720849773125601</v>
      </c>
      <c r="E41" s="2">
        <f t="shared" si="4"/>
        <v>-3.118446598608704E-2</v>
      </c>
    </row>
    <row r="42" spans="1:8" x14ac:dyDescent="0.25">
      <c r="A42" t="s">
        <v>18</v>
      </c>
      <c r="B42" t="s">
        <v>16</v>
      </c>
      <c r="C42">
        <v>0.83770657150712202</v>
      </c>
      <c r="D42">
        <v>0.83770657150712202</v>
      </c>
      <c r="E42" s="2">
        <f t="shared" si="4"/>
        <v>0</v>
      </c>
    </row>
    <row r="43" spans="1:8" x14ac:dyDescent="0.25">
      <c r="B43" t="s">
        <v>12</v>
      </c>
      <c r="C43">
        <v>0.15194522859808199</v>
      </c>
      <c r="D43">
        <v>0.12818897218412101</v>
      </c>
      <c r="E43" s="2">
        <f t="shared" si="4"/>
        <v>-2.375625641396098E-2</v>
      </c>
    </row>
    <row r="44" spans="1:8" x14ac:dyDescent="0.25">
      <c r="B44" t="s">
        <v>13</v>
      </c>
      <c r="C44">
        <v>3.5431446053770299E-2</v>
      </c>
      <c r="D44">
        <v>0.46794215665113498</v>
      </c>
      <c r="E44" s="2">
        <f t="shared" si="4"/>
        <v>0.43251071059736468</v>
      </c>
    </row>
    <row r="45" spans="1:8" x14ac:dyDescent="0.25">
      <c r="B45" t="s">
        <v>14</v>
      </c>
      <c r="C45">
        <v>0.24939772357565701</v>
      </c>
      <c r="D45">
        <v>0.51299286850824199</v>
      </c>
      <c r="E45" s="2">
        <f t="shared" si="4"/>
        <v>0.26359514493258496</v>
      </c>
    </row>
    <row r="46" spans="1:8" x14ac:dyDescent="0.25">
      <c r="A46" t="s">
        <v>19</v>
      </c>
      <c r="B46" t="s">
        <v>16</v>
      </c>
      <c r="C46">
        <v>0.61366844024107403</v>
      </c>
      <c r="D46">
        <v>0.82778665712902</v>
      </c>
      <c r="E46" s="2">
        <f t="shared" si="4"/>
        <v>0.21411821688794597</v>
      </c>
    </row>
    <row r="47" spans="1:8" x14ac:dyDescent="0.25">
      <c r="B47" t="s">
        <v>12</v>
      </c>
      <c r="C47">
        <v>6.4102337636021106E-2</v>
      </c>
      <c r="D47">
        <v>6.4102337636021106E-2</v>
      </c>
      <c r="E47" s="2">
        <f t="shared" si="4"/>
        <v>0</v>
      </c>
    </row>
    <row r="48" spans="1:8" x14ac:dyDescent="0.25">
      <c r="B48" t="s">
        <v>13</v>
      </c>
      <c r="C48">
        <v>0.858636687991017</v>
      </c>
      <c r="D48">
        <v>0.858636687991017</v>
      </c>
      <c r="E48" s="2">
        <f t="shared" si="4"/>
        <v>0</v>
      </c>
    </row>
    <row r="49" spans="1:5" x14ac:dyDescent="0.25">
      <c r="B49" t="s">
        <v>14</v>
      </c>
      <c r="C49">
        <v>0.96135366072294604</v>
      </c>
      <c r="D49">
        <v>0.96135366072294604</v>
      </c>
      <c r="E49" s="2">
        <f t="shared" si="4"/>
        <v>0</v>
      </c>
    </row>
    <row r="50" spans="1:5" x14ac:dyDescent="0.25">
      <c r="A50" t="s">
        <v>20</v>
      </c>
      <c r="B50" t="s">
        <v>16</v>
      </c>
      <c r="C50">
        <v>0.63221400912636005</v>
      </c>
      <c r="D50">
        <v>0.63221400912636005</v>
      </c>
      <c r="E50" s="2">
        <f t="shared" si="4"/>
        <v>0</v>
      </c>
    </row>
    <row r="51" spans="1:5" x14ac:dyDescent="0.25">
      <c r="B51" t="s">
        <v>12</v>
      </c>
      <c r="C51">
        <v>0.77065476862844995</v>
      </c>
      <c r="D51">
        <v>0.77065476862844995</v>
      </c>
      <c r="E51" s="2">
        <f t="shared" si="4"/>
        <v>0</v>
      </c>
    </row>
    <row r="52" spans="1:5" x14ac:dyDescent="0.25">
      <c r="B52" t="s">
        <v>13</v>
      </c>
      <c r="C52">
        <v>0.106888215805628</v>
      </c>
      <c r="D52">
        <v>0.106888215805628</v>
      </c>
      <c r="E52" s="2">
        <f t="shared" si="4"/>
        <v>0</v>
      </c>
    </row>
    <row r="53" spans="1:5" x14ac:dyDescent="0.25">
      <c r="B53" t="s">
        <v>14</v>
      </c>
      <c r="C53">
        <v>0.52619648231606597</v>
      </c>
      <c r="D53">
        <v>0.68320959565986805</v>
      </c>
      <c r="E53" s="2">
        <f t="shared" si="4"/>
        <v>0.15701311334380208</v>
      </c>
    </row>
    <row r="54" spans="1:5" x14ac:dyDescent="0.25">
      <c r="A54" t="s">
        <v>21</v>
      </c>
      <c r="B54" t="s">
        <v>16</v>
      </c>
      <c r="C54">
        <v>0.40063445542126003</v>
      </c>
      <c r="D54">
        <v>0.10075897015035599</v>
      </c>
      <c r="E54" s="2">
        <f t="shared" si="4"/>
        <v>-0.29987548527090402</v>
      </c>
    </row>
    <row r="55" spans="1:5" x14ac:dyDescent="0.25">
      <c r="B55" t="s">
        <v>12</v>
      </c>
      <c r="C55">
        <v>0.87296010510703403</v>
      </c>
      <c r="D55">
        <v>0.87296010510703403</v>
      </c>
      <c r="E55" s="2">
        <f t="shared" si="4"/>
        <v>0</v>
      </c>
    </row>
    <row r="56" spans="1:5" x14ac:dyDescent="0.25">
      <c r="B56" t="s">
        <v>13</v>
      </c>
      <c r="C56">
        <v>0.50741200269931197</v>
      </c>
      <c r="D56">
        <v>0.50741200269931197</v>
      </c>
      <c r="E56" s="2">
        <f t="shared" si="4"/>
        <v>0</v>
      </c>
    </row>
    <row r="57" spans="1:5" x14ac:dyDescent="0.25">
      <c r="B57" t="s">
        <v>14</v>
      </c>
      <c r="C57">
        <v>0.64566950214041696</v>
      </c>
      <c r="D57">
        <v>0.64566950214041696</v>
      </c>
      <c r="E57" s="2">
        <f t="shared" si="4"/>
        <v>0</v>
      </c>
    </row>
    <row r="58" spans="1:5" x14ac:dyDescent="0.25">
      <c r="A58" t="s">
        <v>22</v>
      </c>
      <c r="B58" t="s">
        <v>16</v>
      </c>
      <c r="C58">
        <v>0.10465647431689799</v>
      </c>
      <c r="D58">
        <v>0.10465647431689799</v>
      </c>
      <c r="E58" s="2">
        <f t="shared" si="4"/>
        <v>0</v>
      </c>
    </row>
    <row r="59" spans="1:5" x14ac:dyDescent="0.25">
      <c r="B59" t="s">
        <v>12</v>
      </c>
      <c r="C59">
        <v>0.75666861545387998</v>
      </c>
      <c r="D59">
        <v>0.75666861545387998</v>
      </c>
      <c r="E59" s="2">
        <f t="shared" si="4"/>
        <v>0</v>
      </c>
    </row>
    <row r="60" spans="1:5" x14ac:dyDescent="0.25">
      <c r="B60" t="s">
        <v>13</v>
      </c>
      <c r="C60">
        <v>0.48102027002300302</v>
      </c>
      <c r="D60">
        <v>0.48102027002300302</v>
      </c>
      <c r="E60" s="2">
        <f t="shared" si="4"/>
        <v>0</v>
      </c>
    </row>
    <row r="61" spans="1:5" x14ac:dyDescent="0.25">
      <c r="B61" t="s">
        <v>14</v>
      </c>
      <c r="C61">
        <v>0.86376243977093203</v>
      </c>
      <c r="D61">
        <v>0.86376243977093203</v>
      </c>
      <c r="E61" s="2">
        <f t="shared" si="4"/>
        <v>0</v>
      </c>
    </row>
    <row r="62" spans="1:5" x14ac:dyDescent="0.25">
      <c r="A62" t="s">
        <v>15</v>
      </c>
      <c r="B62" t="s">
        <v>16</v>
      </c>
      <c r="C62">
        <v>0.29164932474997401</v>
      </c>
      <c r="D62">
        <v>0.29164932474997401</v>
      </c>
      <c r="E62" s="2">
        <f t="shared" si="4"/>
        <v>0</v>
      </c>
    </row>
    <row r="63" spans="1:5" x14ac:dyDescent="0.25">
      <c r="B63" t="s">
        <v>12</v>
      </c>
      <c r="C63">
        <v>0.85819039662998797</v>
      </c>
      <c r="D63">
        <v>0.85819039662998797</v>
      </c>
      <c r="E63" s="2">
        <f t="shared" si="4"/>
        <v>0</v>
      </c>
    </row>
    <row r="64" spans="1:5" x14ac:dyDescent="0.25">
      <c r="B64" t="s">
        <v>13</v>
      </c>
      <c r="C64">
        <v>1</v>
      </c>
      <c r="D64" s="2">
        <v>1</v>
      </c>
      <c r="E64" s="2">
        <f t="shared" si="4"/>
        <v>0</v>
      </c>
    </row>
    <row r="65" spans="1:5" x14ac:dyDescent="0.25">
      <c r="B65" t="s">
        <v>14</v>
      </c>
      <c r="C65">
        <v>0.778519313527266</v>
      </c>
      <c r="D65">
        <v>0.778519313527266</v>
      </c>
      <c r="E65" s="2">
        <f t="shared" si="4"/>
        <v>0</v>
      </c>
    </row>
    <row r="66" spans="1:5" x14ac:dyDescent="0.25">
      <c r="A66" t="s">
        <v>23</v>
      </c>
      <c r="B66" t="s">
        <v>16</v>
      </c>
      <c r="C66">
        <v>0.95767403233302595</v>
      </c>
      <c r="D66">
        <v>0.95767403233302595</v>
      </c>
      <c r="E66" s="2">
        <f t="shared" si="4"/>
        <v>0</v>
      </c>
    </row>
    <row r="67" spans="1:5" x14ac:dyDescent="0.25">
      <c r="B67" t="s">
        <v>12</v>
      </c>
      <c r="C67">
        <v>0.40492000736039302</v>
      </c>
      <c r="D67">
        <v>0.40492000736039302</v>
      </c>
      <c r="E67" s="2">
        <f t="shared" si="4"/>
        <v>0</v>
      </c>
    </row>
    <row r="68" spans="1:5" x14ac:dyDescent="0.25">
      <c r="B68" t="s">
        <v>13</v>
      </c>
      <c r="C68">
        <v>0.96677398326824004</v>
      </c>
      <c r="D68">
        <v>0.96677398326824004</v>
      </c>
      <c r="E68" s="2">
        <f t="shared" si="4"/>
        <v>0</v>
      </c>
    </row>
    <row r="69" spans="1:5" x14ac:dyDescent="0.25">
      <c r="B69" t="s">
        <v>14</v>
      </c>
      <c r="C69">
        <v>0.25323267145586398</v>
      </c>
      <c r="D69">
        <v>0.25323267145586398</v>
      </c>
      <c r="E69" s="2">
        <f t="shared" si="4"/>
        <v>0</v>
      </c>
    </row>
    <row r="70" spans="1:5" x14ac:dyDescent="0.25">
      <c r="E70" s="2">
        <f>SUM(E38:E69)</f>
        <v>0.71242097809074556</v>
      </c>
    </row>
    <row r="71" spans="1:5" x14ac:dyDescent="0.25">
      <c r="E71" s="2">
        <f>100-E70</f>
        <v>99.287579021909252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2021-01-29T04:07:48Z</dcterms:created>
  <dcterms:modified xsi:type="dcterms:W3CDTF">2021-02-02T08:25:36Z</dcterms:modified>
</cp:coreProperties>
</file>